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i\OneDrive\Desktop\"/>
    </mc:Choice>
  </mc:AlternateContent>
  <xr:revisionPtr revIDLastSave="0" documentId="13_ncr:1_{C5825243-32EC-4387-9880-75191465663B}" xr6:coauthVersionLast="45" xr6:coauthVersionMax="45" xr10:uidLastSave="{00000000-0000-0000-0000-000000000000}"/>
  <bookViews>
    <workbookView xWindow="-108" yWindow="-108" windowWidth="23256" windowHeight="12576" xr2:uid="{A931FDAC-7395-4440-A7AB-2C7A709089CA}"/>
  </bookViews>
  <sheets>
    <sheet name="Try" sheetId="4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  <c r="K12" i="1"/>
  <c r="K13" i="1" s="1"/>
  <c r="K14" i="1" s="1"/>
  <c r="K15" i="1" s="1"/>
  <c r="K11" i="1"/>
  <c r="H3" i="1"/>
  <c r="H2" i="1"/>
</calcChain>
</file>

<file path=xl/sharedStrings.xml><?xml version="1.0" encoding="utf-8"?>
<sst xmlns="http://schemas.openxmlformats.org/spreadsheetml/2006/main" count="50" uniqueCount="25">
  <si>
    <t>বিদ্যুৎ বিল তৈরি</t>
  </si>
  <si>
    <t>শর্ত সমূহ</t>
  </si>
  <si>
    <t>ক্রম</t>
  </si>
  <si>
    <t>মিটার নাম্বার</t>
  </si>
  <si>
    <t>গ্রাহকের নাম</t>
  </si>
  <si>
    <t>ব্যবহৃত ইউনিট</t>
  </si>
  <si>
    <t>টাকার পরিমান</t>
  </si>
  <si>
    <t>১ থেকে ৭৫  ইউনিট পর্যন্ত ৩.৯০ টাকা</t>
  </si>
  <si>
    <t>আরিফ ইসলাম</t>
  </si>
  <si>
    <t>৭৬ থেকে ১৫০ ইউনিট পর্যন্ত ৪.২০ টাকা</t>
  </si>
  <si>
    <t>বিপলব হোসেন</t>
  </si>
  <si>
    <t>১৫১ থেকে ২০০  ইউনিট পর্যন্ত ৫.১৫ টাকা</t>
  </si>
  <si>
    <t>সাহেদ করিম</t>
  </si>
  <si>
    <t>২০১ থেকে ৩০০  ইউনিট পর্যন্ত ৫.৬৬ টাকা</t>
  </si>
  <si>
    <t>রাবেয়া আক্রার</t>
  </si>
  <si>
    <t>৩০১ থেকে ৪০০ ইউনিট পর্যন্ত ৬.৫০ টাকা</t>
  </si>
  <si>
    <t>রোহান জামান</t>
  </si>
  <si>
    <t xml:space="preserve">৪০০ এর উপরে ৮ টাকা </t>
  </si>
  <si>
    <t>জামাল উদ্দিন</t>
  </si>
  <si>
    <t>রফিক সরদার</t>
  </si>
  <si>
    <t>নিলয় ভৌমিক</t>
  </si>
  <si>
    <t>সজিব বিশ্বাস</t>
  </si>
  <si>
    <t>সাবরিনা করিম</t>
  </si>
  <si>
    <t>মোবারাক হোসেন</t>
  </si>
  <si>
    <t>নিয়াজ সরকার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</si>
</sst>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5000445]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9954-BF52-4B8F-83C0-1296274D2148}">
  <dimension ref="A1:G14"/>
  <sheetViews>
    <sheetView tabSelected="1" zoomScale="130" zoomScaleNormal="130" workbookViewId="0">
      <selection activeCell="J5" sqref="J5"/>
    </sheetView>
  </sheetViews>
  <sheetFormatPr defaultRowHeight="14.4" x14ac:dyDescent="0.3"/>
  <cols>
    <col min="1" max="1" width="9" customWidth="1"/>
    <col min="2" max="2" width="12" bestFit="1" customWidth="1"/>
    <col min="3" max="3" width="15.88671875" bestFit="1" customWidth="1"/>
    <col min="4" max="4" width="14.44140625" bestFit="1" customWidth="1"/>
    <col min="5" max="5" width="14.109375" bestFit="1" customWidth="1"/>
  </cols>
  <sheetData>
    <row r="1" spans="1:7" ht="31.2" x14ac:dyDescent="0.6">
      <c r="A1" s="4" t="s">
        <v>0</v>
      </c>
      <c r="B1" s="4"/>
    </row>
    <row r="2" spans="1:7" x14ac:dyDescent="0.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</row>
    <row r="3" spans="1:7" x14ac:dyDescent="0.3">
      <c r="A3" s="3">
        <v>1</v>
      </c>
      <c r="B3">
        <v>394</v>
      </c>
      <c r="C3" t="s">
        <v>8</v>
      </c>
      <c r="D3">
        <v>147</v>
      </c>
    </row>
    <row r="4" spans="1:7" x14ac:dyDescent="0.3">
      <c r="A4" s="3">
        <v>2</v>
      </c>
      <c r="B4">
        <v>244</v>
      </c>
      <c r="C4" t="s">
        <v>10</v>
      </c>
      <c r="D4">
        <v>345</v>
      </c>
    </row>
    <row r="5" spans="1:7" x14ac:dyDescent="0.3">
      <c r="A5" s="3">
        <v>3</v>
      </c>
      <c r="B5">
        <v>377</v>
      </c>
      <c r="C5" t="s">
        <v>12</v>
      </c>
      <c r="D5">
        <v>220</v>
      </c>
    </row>
    <row r="6" spans="1:7" x14ac:dyDescent="0.3">
      <c r="A6" s="3">
        <v>4</v>
      </c>
      <c r="B6">
        <v>396</v>
      </c>
      <c r="C6" t="s">
        <v>14</v>
      </c>
      <c r="D6">
        <v>59</v>
      </c>
    </row>
    <row r="7" spans="1:7" x14ac:dyDescent="0.3">
      <c r="A7" s="3">
        <v>5</v>
      </c>
      <c r="B7">
        <v>133</v>
      </c>
      <c r="C7" t="s">
        <v>16</v>
      </c>
      <c r="D7">
        <v>254</v>
      </c>
      <c r="G7" s="1" t="s">
        <v>1</v>
      </c>
    </row>
    <row r="8" spans="1:7" x14ac:dyDescent="0.3">
      <c r="A8" s="3">
        <v>6</v>
      </c>
      <c r="B8">
        <v>225</v>
      </c>
      <c r="C8" t="s">
        <v>18</v>
      </c>
      <c r="D8">
        <v>231</v>
      </c>
      <c r="G8" t="s">
        <v>7</v>
      </c>
    </row>
    <row r="9" spans="1:7" x14ac:dyDescent="0.3">
      <c r="A9" s="3">
        <v>7</v>
      </c>
      <c r="B9">
        <v>740</v>
      </c>
      <c r="C9" t="s">
        <v>19</v>
      </c>
      <c r="D9">
        <v>374</v>
      </c>
      <c r="G9" t="s">
        <v>9</v>
      </c>
    </row>
    <row r="10" spans="1:7" x14ac:dyDescent="0.3">
      <c r="A10" s="3">
        <v>8</v>
      </c>
      <c r="B10">
        <v>580</v>
      </c>
      <c r="C10" t="s">
        <v>20</v>
      </c>
      <c r="D10">
        <v>296</v>
      </c>
      <c r="G10" t="s">
        <v>11</v>
      </c>
    </row>
    <row r="11" spans="1:7" x14ac:dyDescent="0.3">
      <c r="A11" s="3">
        <v>9</v>
      </c>
      <c r="B11">
        <v>757</v>
      </c>
      <c r="C11" t="s">
        <v>21</v>
      </c>
      <c r="D11">
        <v>583</v>
      </c>
      <c r="G11" t="s">
        <v>13</v>
      </c>
    </row>
    <row r="12" spans="1:7" x14ac:dyDescent="0.3">
      <c r="A12" s="3">
        <v>10</v>
      </c>
      <c r="B12">
        <v>603</v>
      </c>
      <c r="C12" t="s">
        <v>22</v>
      </c>
      <c r="D12">
        <v>387</v>
      </c>
      <c r="G12" t="s">
        <v>15</v>
      </c>
    </row>
    <row r="13" spans="1:7" x14ac:dyDescent="0.3">
      <c r="A13" s="3">
        <v>11</v>
      </c>
      <c r="B13">
        <v>448</v>
      </c>
      <c r="C13" t="s">
        <v>23</v>
      </c>
      <c r="D13">
        <v>474</v>
      </c>
      <c r="G13" t="s">
        <v>17</v>
      </c>
    </row>
    <row r="14" spans="1:7" x14ac:dyDescent="0.3">
      <c r="A14" s="3">
        <v>12</v>
      </c>
      <c r="B14">
        <v>832</v>
      </c>
      <c r="C14" t="s">
        <v>24</v>
      </c>
      <c r="D14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907F-9FC1-4CB6-A3BF-DD8B39979D9C}">
  <dimension ref="A1:K16"/>
  <sheetViews>
    <sheetView zoomScale="130" zoomScaleNormal="130" workbookViewId="0">
      <selection activeCell="G10" sqref="G10:J16"/>
    </sheetView>
  </sheetViews>
  <sheetFormatPr defaultRowHeight="14.4" x14ac:dyDescent="0.3"/>
  <cols>
    <col min="2" max="2" width="12" bestFit="1" customWidth="1"/>
    <col min="3" max="3" width="15.88671875" bestFit="1" customWidth="1"/>
    <col min="4" max="4" width="14.44140625" bestFit="1" customWidth="1"/>
    <col min="5" max="5" width="14.109375" bestFit="1" customWidth="1"/>
    <col min="6" max="7" width="14.109375" customWidth="1"/>
    <col min="11" max="11" width="9.88671875" customWidth="1"/>
  </cols>
  <sheetData>
    <row r="1" spans="1:11" ht="31.2" x14ac:dyDescent="0.6">
      <c r="A1" s="4" t="s">
        <v>0</v>
      </c>
      <c r="B1" s="4"/>
    </row>
    <row r="2" spans="1:11" x14ac:dyDescent="0.3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/>
      <c r="G2" s="2"/>
      <c r="H2">
        <f>75*3.9+72*4.2</f>
        <v>594.90000000000009</v>
      </c>
    </row>
    <row r="3" spans="1:11" x14ac:dyDescent="0.3">
      <c r="A3" s="3">
        <v>1</v>
      </c>
      <c r="B3">
        <v>394</v>
      </c>
      <c r="C3" t="s">
        <v>8</v>
      </c>
      <c r="D3">
        <v>147</v>
      </c>
      <c r="E3">
        <f>IF(D3&lt;=75,D3*3.9,
IF(D3&lt;=150,292.5+(D3-75)*4.2,
IF(D3&lt;=200,607.5+(D3-150)*5.15,
IF(D3&lt;=300,865+(D3-200)*5.66,
IF(D3&lt;=400,1431+(D3-300)*6.5,
2081+(D3-400)*8)))))</f>
        <v>594.90000000000009</v>
      </c>
      <c r="H3">
        <f>147-75</f>
        <v>72</v>
      </c>
    </row>
    <row r="4" spans="1:11" x14ac:dyDescent="0.3">
      <c r="A4" s="3">
        <v>2</v>
      </c>
      <c r="B4">
        <v>244</v>
      </c>
      <c r="C4" t="s">
        <v>10</v>
      </c>
      <c r="D4">
        <v>345</v>
      </c>
      <c r="E4">
        <f t="shared" ref="E4:E14" si="0">IF(D4&lt;=75,D4*3.9,
IF(D4&lt;=150,292.5+(D4-75)*4.2,
IF(D4&lt;=200,607.5+(D4-150)*5.15,
IF(D4&lt;=300,865+(D4-200)*5.66,
IF(D4&lt;=400,1431+(D4-300)*6.5,
2081+(D4-400)*8)))))</f>
        <v>1723.5</v>
      </c>
    </row>
    <row r="5" spans="1:11" x14ac:dyDescent="0.3">
      <c r="A5" s="3">
        <v>3</v>
      </c>
      <c r="B5">
        <v>377</v>
      </c>
      <c r="C5" t="s">
        <v>12</v>
      </c>
      <c r="D5">
        <v>220</v>
      </c>
      <c r="E5">
        <f t="shared" si="0"/>
        <v>978.2</v>
      </c>
    </row>
    <row r="6" spans="1:11" x14ac:dyDescent="0.3">
      <c r="A6" s="3">
        <v>4</v>
      </c>
      <c r="B6">
        <v>396</v>
      </c>
      <c r="C6" t="s">
        <v>14</v>
      </c>
      <c r="D6">
        <v>59</v>
      </c>
      <c r="E6">
        <f t="shared" si="0"/>
        <v>230.1</v>
      </c>
    </row>
    <row r="7" spans="1:11" x14ac:dyDescent="0.3">
      <c r="A7" s="3">
        <v>5</v>
      </c>
      <c r="B7">
        <v>133</v>
      </c>
      <c r="C7" t="s">
        <v>16</v>
      </c>
      <c r="D7">
        <v>254</v>
      </c>
      <c r="E7">
        <f t="shared" si="0"/>
        <v>1170.6399999999999</v>
      </c>
    </row>
    <row r="8" spans="1:11" x14ac:dyDescent="0.3">
      <c r="A8" s="3">
        <v>6</v>
      </c>
      <c r="B8">
        <v>225</v>
      </c>
      <c r="C8" t="s">
        <v>18</v>
      </c>
      <c r="D8">
        <v>231</v>
      </c>
      <c r="E8">
        <f t="shared" si="0"/>
        <v>1040.46</v>
      </c>
    </row>
    <row r="9" spans="1:11" x14ac:dyDescent="0.3">
      <c r="A9" s="3">
        <v>7</v>
      </c>
      <c r="B9">
        <v>740</v>
      </c>
      <c r="C9" t="s">
        <v>19</v>
      </c>
      <c r="D9">
        <v>374</v>
      </c>
      <c r="E9">
        <f t="shared" si="0"/>
        <v>1912</v>
      </c>
    </row>
    <row r="10" spans="1:11" x14ac:dyDescent="0.3">
      <c r="A10" s="3">
        <v>8</v>
      </c>
      <c r="B10">
        <v>580</v>
      </c>
      <c r="C10" t="s">
        <v>20</v>
      </c>
      <c r="D10">
        <v>296</v>
      </c>
      <c r="E10">
        <f t="shared" si="0"/>
        <v>1408.3600000000001</v>
      </c>
      <c r="G10" s="1" t="s">
        <v>1</v>
      </c>
    </row>
    <row r="11" spans="1:11" x14ac:dyDescent="0.3">
      <c r="A11" s="3">
        <v>9</v>
      </c>
      <c r="B11">
        <v>757</v>
      </c>
      <c r="C11" t="s">
        <v>21</v>
      </c>
      <c r="D11">
        <v>583</v>
      </c>
      <c r="E11">
        <f t="shared" si="0"/>
        <v>3545</v>
      </c>
      <c r="G11" t="s">
        <v>7</v>
      </c>
      <c r="K11">
        <f>75*3.9</f>
        <v>292.5</v>
      </c>
    </row>
    <row r="12" spans="1:11" x14ac:dyDescent="0.3">
      <c r="A12" s="3">
        <v>10</v>
      </c>
      <c r="B12">
        <v>603</v>
      </c>
      <c r="C12" t="s">
        <v>22</v>
      </c>
      <c r="D12">
        <v>387</v>
      </c>
      <c r="E12">
        <f t="shared" si="0"/>
        <v>1996.5</v>
      </c>
      <c r="G12" t="s">
        <v>9</v>
      </c>
      <c r="K12">
        <f>K11+75*4.2</f>
        <v>607.5</v>
      </c>
    </row>
    <row r="13" spans="1:11" x14ac:dyDescent="0.3">
      <c r="A13" s="3">
        <v>11</v>
      </c>
      <c r="B13">
        <v>448</v>
      </c>
      <c r="C13" t="s">
        <v>23</v>
      </c>
      <c r="D13">
        <v>474</v>
      </c>
      <c r="E13">
        <f t="shared" si="0"/>
        <v>2673</v>
      </c>
      <c r="G13" t="s">
        <v>11</v>
      </c>
      <c r="K13">
        <f>K12+50*5.15</f>
        <v>865</v>
      </c>
    </row>
    <row r="14" spans="1:11" x14ac:dyDescent="0.3">
      <c r="A14" s="3">
        <v>12</v>
      </c>
      <c r="B14">
        <v>832</v>
      </c>
      <c r="C14" t="s">
        <v>24</v>
      </c>
      <c r="D14">
        <v>180</v>
      </c>
      <c r="E14">
        <f t="shared" si="0"/>
        <v>762</v>
      </c>
      <c r="G14" t="s">
        <v>13</v>
      </c>
      <c r="K14">
        <f>K13+100*5.66</f>
        <v>1431</v>
      </c>
    </row>
    <row r="15" spans="1:11" x14ac:dyDescent="0.3">
      <c r="G15" t="s">
        <v>15</v>
      </c>
      <c r="K15">
        <f>K14+100*6.5</f>
        <v>2081</v>
      </c>
    </row>
    <row r="16" spans="1:11" x14ac:dyDescent="0.3">
      <c r="G16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Try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Shariar Sarkar</dc:creator>
  <cp:lastModifiedBy>Shariar Sarkar</cp:lastModifiedBy>
  <dcterms:created xsi:type="dcterms:W3CDTF">2020-09-11T14:05:07Z</dcterms:created>
  <dcterms:modified xsi:type="dcterms:W3CDTF">2020-10-13T05:47:31Z</dcterms:modified>
</cp:coreProperties>
</file>